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8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<sst xmlns="http://schemas.openxmlformats.org/spreadsheetml/2006/main" count="271" uniqueCount="205">
  <si>
    <t>Заявка на начисление надбавки стимулирующего характера</t>
  </si>
  <si>
    <t xml:space="preserve">                 научным работникам ИКИ РАН</t>
  </si>
  <si>
    <t>Отдел,лаборатория____________________________________________</t>
  </si>
  <si>
    <t>Фамилия,имя,отчество___________________________________________________________</t>
  </si>
  <si>
    <t>Должность ___________________________________________________</t>
  </si>
  <si>
    <t>по индивидуальным показателям результативности научной деятельности (ПРНД)</t>
  </si>
  <si>
    <r>
      <t xml:space="preserve">  </t>
    </r>
    <r>
      <rPr>
        <b/>
        <sz val="10"/>
        <rFont val="Arial Cyr"/>
        <family val="0"/>
      </rPr>
      <t>IF</t>
    </r>
    <r>
      <rPr>
        <sz val="10"/>
        <rFont val="Arial Cyr"/>
        <family val="0"/>
      </rPr>
      <t xml:space="preserve"> - impact factor журнала</t>
    </r>
  </si>
  <si>
    <r>
      <t xml:space="preserve"> </t>
    </r>
    <r>
      <rPr>
        <b/>
        <sz val="10"/>
        <rFont val="Arial Cyr"/>
        <family val="0"/>
      </rPr>
      <t xml:space="preserve"> A</t>
    </r>
    <r>
      <rPr>
        <sz val="10"/>
        <rFont val="Arial Cyr"/>
        <family val="0"/>
      </rPr>
      <t xml:space="preserve"> = 45   - публикация статьи в рецензируемом отчественном журнале</t>
    </r>
  </si>
  <si>
    <r>
      <t xml:space="preserve">  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 = 30   - публикация статьи в рецензируемом зарубежном журнале</t>
    </r>
  </si>
  <si>
    <r>
      <t xml:space="preserve"> </t>
    </r>
    <r>
      <rPr>
        <b/>
        <sz val="10"/>
        <rFont val="Arial Cyr"/>
        <family val="0"/>
      </rPr>
      <t xml:space="preserve"> K</t>
    </r>
    <r>
      <rPr>
        <sz val="10"/>
        <rFont val="Arial Cyr"/>
        <family val="0"/>
      </rPr>
      <t xml:space="preserve"> - количество баллов</t>
    </r>
  </si>
  <si>
    <t>- при IF &gt; 0,2  K = A*IF/ N</t>
  </si>
  <si>
    <t>Название публикации</t>
  </si>
  <si>
    <t xml:space="preserve">      Расчет: </t>
  </si>
  <si>
    <t>Авторы</t>
  </si>
  <si>
    <t>Журнал(наименов.,         № выпуска,      страницы статьи,       год выпуска)</t>
  </si>
  <si>
    <r>
      <t xml:space="preserve"> Impact factor журнала </t>
    </r>
    <r>
      <rPr>
        <b/>
        <sz val="9"/>
        <rFont val="Arial Cyr"/>
        <family val="0"/>
      </rPr>
      <t xml:space="preserve">(IF) </t>
    </r>
  </si>
  <si>
    <r>
      <t xml:space="preserve">Коэф-т      </t>
    </r>
    <r>
      <rPr>
        <b/>
        <sz val="9"/>
        <rFont val="Arial Cyr"/>
        <family val="0"/>
      </rPr>
      <t>(А)</t>
    </r>
  </si>
  <si>
    <t>ИТОГО</t>
  </si>
  <si>
    <t xml:space="preserve">    имеющие шифр ISBN.</t>
  </si>
  <si>
    <t xml:space="preserve">2. Начисление баллов за монографии,изданные в научных издательствах, </t>
  </si>
  <si>
    <r>
      <t xml:space="preserve">Кол-во баллов       </t>
    </r>
    <r>
      <rPr>
        <b/>
        <sz val="9"/>
        <rFont val="Arial Cyr"/>
        <family val="0"/>
      </rPr>
      <t>(К)</t>
    </r>
  </si>
  <si>
    <r>
      <t xml:space="preserve">ПЛ </t>
    </r>
    <r>
      <rPr>
        <sz val="10"/>
        <rFont val="Arial Cyr"/>
        <family val="0"/>
      </rPr>
      <t>- объем монографии в печатных листах</t>
    </r>
  </si>
  <si>
    <t>К = 2*ПЛ</t>
  </si>
  <si>
    <r>
      <t xml:space="preserve"> </t>
    </r>
    <r>
      <rPr>
        <b/>
        <sz val="10"/>
        <rFont val="Arial Cyr"/>
        <family val="0"/>
      </rPr>
      <t xml:space="preserve"> N  </t>
    </r>
    <r>
      <rPr>
        <sz val="10"/>
        <rFont val="Arial Cyr"/>
        <family val="0"/>
      </rPr>
      <t>- количество соавторов ( при N &gt; 10  N = 10)</t>
    </r>
  </si>
  <si>
    <r>
      <t xml:space="preserve">Количество соавторов              </t>
    </r>
    <r>
      <rPr>
        <b/>
        <sz val="9"/>
        <rFont val="Arial Cyr"/>
        <family val="0"/>
      </rPr>
      <t xml:space="preserve">  (N)</t>
    </r>
  </si>
  <si>
    <r>
      <t>1.</t>
    </r>
    <r>
      <rPr>
        <b/>
        <u val="single"/>
        <sz val="10"/>
        <rFont val="Arial Cyr"/>
        <family val="0"/>
      </rPr>
      <t xml:space="preserve"> Начисление баллов за публикации в рецензируемых периодических журналах.</t>
    </r>
  </si>
  <si>
    <t xml:space="preserve">          не являются гражданами РФ)</t>
  </si>
  <si>
    <r>
      <t xml:space="preserve">    Расчет</t>
    </r>
    <r>
      <rPr>
        <sz val="10"/>
        <rFont val="Arial Cyr"/>
        <family val="0"/>
      </rPr>
      <t>:</t>
    </r>
  </si>
  <si>
    <t>К = B/N</t>
  </si>
  <si>
    <t>- при  IF &lt; 0,2, K = 6/N</t>
  </si>
  <si>
    <t>Название конференции</t>
  </si>
  <si>
    <t>Название      доклада</t>
  </si>
  <si>
    <t>В</t>
  </si>
  <si>
    <t>Итого</t>
  </si>
  <si>
    <t>4. Начисление баллов за разработку научно-образовательных курсов.</t>
  </si>
  <si>
    <r>
      <t>В = 4</t>
    </r>
    <r>
      <rPr>
        <sz val="10"/>
        <rFont val="Arial Cyr"/>
        <family val="0"/>
      </rPr>
      <t xml:space="preserve"> (доклад на российкой конференции)</t>
    </r>
  </si>
  <si>
    <r>
      <t>В = 6</t>
    </r>
    <r>
      <rPr>
        <sz val="10"/>
        <rFont val="Arial Cyr"/>
        <family val="0"/>
      </rPr>
      <t xml:space="preserve"> (доклад на международной конференции - более 50% участников  конференции </t>
    </r>
  </si>
  <si>
    <r>
      <t>В = 20</t>
    </r>
    <r>
      <rPr>
        <sz val="10"/>
        <rFont val="Arial Cyr"/>
        <family val="0"/>
      </rPr>
      <t xml:space="preserve"> (доклад на российкой конференции)</t>
    </r>
  </si>
  <si>
    <r>
      <t>В = 30</t>
    </r>
    <r>
      <rPr>
        <sz val="10"/>
        <rFont val="Arial Cyr"/>
        <family val="0"/>
      </rPr>
      <t xml:space="preserve"> (доклад на международной конференции - более 50% участников  конференции </t>
    </r>
  </si>
  <si>
    <r>
      <t>К = 5</t>
    </r>
    <r>
      <rPr>
        <sz val="10"/>
        <rFont val="Arial Cyr"/>
        <family val="0"/>
      </rPr>
      <t xml:space="preserve"> - доработка научно-образовательного курса лекций, включающего введение </t>
    </r>
  </si>
  <si>
    <t xml:space="preserve">        нового актуального материала</t>
  </si>
  <si>
    <r>
      <t>К = 20</t>
    </r>
    <r>
      <rPr>
        <sz val="10"/>
        <rFont val="Arial Cyr"/>
        <family val="0"/>
      </rPr>
      <t xml:space="preserve"> - разработка нового научно-образовательного курса лекций,читаемого впервые - </t>
    </r>
  </si>
  <si>
    <t xml:space="preserve">         за каждый семестр курса</t>
  </si>
  <si>
    <t>Название курса</t>
  </si>
  <si>
    <t>5. Начисление баллов за патенты.</t>
  </si>
  <si>
    <r>
      <t xml:space="preserve"> </t>
    </r>
    <r>
      <rPr>
        <b/>
        <sz val="10"/>
        <rFont val="Arial Cyr"/>
        <family val="0"/>
      </rPr>
      <t xml:space="preserve"> N  </t>
    </r>
    <r>
      <rPr>
        <sz val="10"/>
        <rFont val="Arial Cyr"/>
        <family val="0"/>
      </rPr>
      <t xml:space="preserve">- количество соавторов </t>
    </r>
  </si>
  <si>
    <t>K = 20/N</t>
  </si>
  <si>
    <t>Название</t>
  </si>
  <si>
    <t>6. Начисление баллов за руководство соискателями ученой степени и дипломниками.</t>
  </si>
  <si>
    <r>
      <t>К = 10</t>
    </r>
    <r>
      <rPr>
        <sz val="10"/>
        <rFont val="Arial Cyr"/>
        <family val="0"/>
      </rPr>
      <t xml:space="preserve"> - за руководство дипломником</t>
    </r>
  </si>
  <si>
    <r>
      <t>К = 30</t>
    </r>
    <r>
      <rPr>
        <sz val="10"/>
        <rFont val="Arial Cyr"/>
        <family val="0"/>
      </rPr>
      <t xml:space="preserve"> - за руководство соискателем ученой степени, защитившем кандидатскую диссертацию</t>
    </r>
  </si>
  <si>
    <t>7. Начисление баллов за цитирование.</t>
  </si>
  <si>
    <t>Подписи членов комиссии _______________________</t>
  </si>
  <si>
    <t xml:space="preserve">                                         ________________________</t>
  </si>
  <si>
    <t>Подпись сотрудника ___________________________</t>
  </si>
  <si>
    <t>Подпись руководителя подразделения _______________________________</t>
  </si>
  <si>
    <t>3. Начисление баллов за участие в конференциях.</t>
  </si>
  <si>
    <t>Дата     (период) проведе-ния конф.</t>
  </si>
  <si>
    <t>Место чтения курса</t>
  </si>
  <si>
    <t>Дата разработки курса</t>
  </si>
  <si>
    <t>Дата полчения патента</t>
  </si>
  <si>
    <t>Подтверждающие дакументы:</t>
  </si>
  <si>
    <t>ФИО научного руководителя</t>
  </si>
  <si>
    <t>ФИО соискателя    (дипломника)</t>
  </si>
  <si>
    <t>N</t>
  </si>
  <si>
    <r>
      <t xml:space="preserve">Расчет:  </t>
    </r>
    <r>
      <rPr>
        <b/>
        <sz val="10"/>
        <rFont val="Arial Cyr"/>
        <family val="0"/>
      </rPr>
      <t>К</t>
    </r>
    <r>
      <rPr>
        <sz val="10"/>
        <rFont val="Arial Cyr"/>
        <family val="0"/>
      </rPr>
      <t xml:space="preserve"> = (N * 0,75) +(ПРНД рук. * 0,50)</t>
    </r>
  </si>
  <si>
    <t>Период научного руководства</t>
  </si>
  <si>
    <t>Сведения о защите соискателем кандидатской диссертации  (поступлении дипломника в аспирантуру или на работу в научную организацию)</t>
  </si>
  <si>
    <t xml:space="preserve"> </t>
  </si>
  <si>
    <t>основного структурного подразделения)</t>
  </si>
  <si>
    <t>8.  Сумма баллов  - Sb = (п.1+п.2+п.3+п.4+п.5+п.6+п.7) = __________</t>
  </si>
  <si>
    <t xml:space="preserve">структурного подразделения и руководителя подразделения, входящего в состав </t>
  </si>
  <si>
    <r>
      <t>11*</t>
    </r>
    <r>
      <rPr>
        <b/>
        <u val="single"/>
        <sz val="10"/>
        <rFont val="Arial Cyr"/>
        <family val="0"/>
      </rPr>
      <t xml:space="preserve">. Расчет среднего ПРНД руководителя подразделения </t>
    </r>
    <r>
      <rPr>
        <b/>
        <sz val="10"/>
        <rFont val="Arial Cyr"/>
        <family val="0"/>
      </rPr>
      <t xml:space="preserve">(в том числе  руководителя основного </t>
    </r>
  </si>
  <si>
    <r>
      <t>ФИО</t>
    </r>
    <r>
      <rPr>
        <sz val="9"/>
        <rFont val="Arial Cyr"/>
        <family val="0"/>
      </rPr>
      <t xml:space="preserve"> научных  работников данного подразделения</t>
    </r>
  </si>
  <si>
    <t>10. Итоговое количество баллов научного работника с учетом коэффициентов__________</t>
  </si>
  <si>
    <r>
      <t xml:space="preserve"> 9.1. - молодой исследователь (</t>
    </r>
    <r>
      <rPr>
        <b/>
        <sz val="10"/>
        <rFont val="Arial Cyr"/>
        <family val="0"/>
      </rPr>
      <t>коэф-т = 2</t>
    </r>
    <r>
      <rPr>
        <sz val="10"/>
        <rFont val="Arial Cyr"/>
        <family val="0"/>
      </rPr>
      <t>)</t>
    </r>
  </si>
  <si>
    <r>
      <t>9.2. - защита диссертации в возрасте до 40 лет (</t>
    </r>
    <r>
      <rPr>
        <b/>
        <sz val="10"/>
        <rFont val="Arial Cyr"/>
        <family val="0"/>
      </rPr>
      <t>коэф-т = 2</t>
    </r>
    <r>
      <rPr>
        <sz val="10"/>
        <rFont val="Arial Cyr"/>
        <family val="0"/>
      </rPr>
      <t>)</t>
    </r>
  </si>
  <si>
    <r>
      <t>9.3. - совместитель (аспирант) (</t>
    </r>
    <r>
      <rPr>
        <b/>
        <sz val="10"/>
        <rFont val="Arial Cyr"/>
        <family val="0"/>
      </rPr>
      <t>коэф-т = 3</t>
    </r>
    <r>
      <rPr>
        <sz val="10"/>
        <rFont val="Arial Cyr"/>
        <family val="0"/>
      </rPr>
      <t>)</t>
    </r>
  </si>
  <si>
    <t>12. Окончательное количество баллов  ___________</t>
  </si>
  <si>
    <t xml:space="preserve">           К = ______________</t>
  </si>
  <si>
    <r>
      <t>(Прим</t>
    </r>
    <r>
      <rPr>
        <sz val="9"/>
        <rFont val="Arial Cyr"/>
        <family val="0"/>
      </rPr>
      <t>. Монография - научный труд, посвященный исследованию одной темы).</t>
    </r>
  </si>
  <si>
    <r>
      <t>ПРНД</t>
    </r>
    <r>
      <rPr>
        <sz val="9"/>
        <rFont val="Arial Cyr"/>
        <family val="0"/>
      </rPr>
      <t xml:space="preserve"> научных  работников данного подразделения  (п.10)</t>
    </r>
  </si>
  <si>
    <r>
      <t>Устный доклад (</t>
    </r>
    <r>
      <rPr>
        <u val="single"/>
        <sz val="9"/>
        <rFont val="Arial Cyr"/>
        <family val="0"/>
      </rPr>
      <t>документальное подтверждение</t>
    </r>
    <r>
      <rPr>
        <u val="single"/>
        <sz val="10"/>
        <rFont val="Arial Cyr"/>
        <family val="0"/>
      </rPr>
      <t>)</t>
    </r>
  </si>
  <si>
    <r>
      <t>Приглашенный доклад (</t>
    </r>
    <r>
      <rPr>
        <u val="single"/>
        <sz val="9"/>
        <rFont val="Arial Cyr"/>
        <family val="0"/>
      </rPr>
      <t>документальное подтверждение</t>
    </r>
    <r>
      <rPr>
        <u val="single"/>
        <sz val="10"/>
        <rFont val="Arial Cyr"/>
        <family val="0"/>
      </rPr>
      <t>)</t>
    </r>
  </si>
  <si>
    <t>Отнесение к тематическому плану НИР       ИКИ РАН</t>
  </si>
  <si>
    <t>Отнесение к тематическ. плану НИР       ИКИ РАН</t>
  </si>
  <si>
    <t xml:space="preserve">Основное место работы </t>
  </si>
  <si>
    <t>Совместитель</t>
  </si>
  <si>
    <t>в том числе по направлениям Плана НИР ИКИ РАН</t>
  </si>
  <si>
    <t>9. Основание для увеличения  индивидуальных ПРНД:</t>
  </si>
  <si>
    <r>
      <t xml:space="preserve">E-mail </t>
    </r>
    <r>
      <rPr>
        <sz val="10"/>
        <rFont val="Arial Cyr"/>
        <family val="0"/>
      </rPr>
      <t>научного работника ______________________</t>
    </r>
  </si>
  <si>
    <r>
      <t xml:space="preserve">E-mail </t>
    </r>
    <r>
      <rPr>
        <sz val="10"/>
        <rFont val="Arial Cyr"/>
        <family val="0"/>
      </rPr>
      <t>руководителя ______________________</t>
    </r>
  </si>
  <si>
    <t>Ермолаев Юрий Иванович</t>
  </si>
  <si>
    <t>54, 546</t>
  </si>
  <si>
    <t>Зав.Лаб</t>
  </si>
  <si>
    <t>ИКИ РАН</t>
  </si>
  <si>
    <t xml:space="preserve">yermol@iki.rssi.ru </t>
  </si>
  <si>
    <t>Statistical studies of geomagnetic storm dependencies on solar and interplanetary events: a review</t>
  </si>
  <si>
    <t>Y.I.Yermolaev, M.Y.Yermolaev, G.N.Zastenker, L.M.Zelenyi, A.A.Petrukovich, J.-A.Sauvaud</t>
  </si>
  <si>
    <t>Erratum to Statistical studies of geomagnetic storm dependencies on solar and interplanetary events: a review</t>
  </si>
  <si>
    <t>Planetary and Space Science, 53, 6, 693, 2005</t>
  </si>
  <si>
    <t xml:space="preserve">The development of the magnetospheric substorm and its influence on the 
magnetopause motion  </t>
  </si>
  <si>
    <t xml:space="preserve">N.S. Nikolaeva, V.A. Parkhomov, N.L. Borodkova, S.I. Klimov, 
M.N. Nozdrachev, S.A. Romanov, Yu.I. Yermolaev
</t>
  </si>
  <si>
    <t>Planetary and Space Scince, 53,1-3, 189-196, 2005</t>
  </si>
  <si>
    <t xml:space="preserve">The features of the ion plasma pressure distributions in the near Earth plasma sheet </t>
  </si>
  <si>
    <t>I.P. Kirpichev, E.E. Antonova, N.L. Borodkova, E.Yu. Budnik, V.N. Lutsenko, E.I. Morozova, N.F. Pisarenko, Yu.I. Yermolaev</t>
  </si>
  <si>
    <t xml:space="preserve">Planetary and Space Science, 53, 1-3, 169-179, 2005 
</t>
  </si>
  <si>
    <t xml:space="preserve">Planetary and Space Science, 53, 1-3, 209-215, 2005 
</t>
  </si>
  <si>
    <t>Savin S.; Skalsky A.; Zelenyi L.; Avanov L.; Borodkova N.; Klimov S.; Lutsenko V.; Panov E.; Romanov S.; Smirnov V.; Yermolaev Yu. + 15 co-authors</t>
  </si>
  <si>
    <t xml:space="preserve">Magnetosheath Interaction with the High Latitude Magnetopause </t>
  </si>
  <si>
    <t>Surveys in Geophysics, Volume 26, Issue 1-3, pp. 95-133, 2005</t>
  </si>
  <si>
    <t>Магнитосферная суббуря и движение магнитопаузы</t>
  </si>
  <si>
    <t xml:space="preserve">Николаева Н.С.,  Пархомов В.А., Бородкова Н.Л.,    Климов С.И., Ноздрачев М.Н.,   Романов С.А., Ермолаев Ю.И. </t>
  </si>
  <si>
    <t>Ю.И. Ермолаев, Л.М. Зеленый, Г.Н. Застенкер, А.А. Петрукович,И.Г. Митрофанов, М.Л. Литвак, И.С. Веселовский + 45 соавторов</t>
  </si>
  <si>
    <t>Геомагнетизм и Аэрономия, N1, c.23-50, 2005</t>
  </si>
  <si>
    <t>Солнечные и гелиосферные возмущения, приведшие к сильной магнитной буре 20 ноября 2003 года</t>
  </si>
  <si>
    <t xml:space="preserve">Год спустя: Солнечные, гелиосферные и магнитосферные возмущения в ноябре 2004г. </t>
  </si>
  <si>
    <t>. Ю.И. Ермолаев, Л.М. Зеленый, Г.Н. Застенкер, А.А. Петрукович, М.Ю. Ермолаев, Н.С. Николаева, + 43 соавтора</t>
  </si>
  <si>
    <t>Геомагнетизм и Аэрономия, N6, 2005, 723–763</t>
  </si>
  <si>
    <t xml:space="preserve">Yermolaev, Yu. I.; Yermolaev, M. Yu. </t>
  </si>
  <si>
    <t>Statistic study on the geomagnetic storm effectiveness of solar and interplanetary events</t>
  </si>
  <si>
    <t>Advances in Space Research, V.37, Issue 6, p. 1175-1181, 2006</t>
  </si>
  <si>
    <t>Plasma sheet and magnetosheath plasma mixing in LLBL: Case study</t>
  </si>
  <si>
    <t xml:space="preserve">S.S. Rossolenko, E.E. Antonova, Yu.I. Yermolaev, I.P. Kirpichev, V.N. Lutsenko and N.L. Borodkova, </t>
  </si>
  <si>
    <r>
      <t xml:space="preserve">Advances in Space Research, </t>
    </r>
    <r>
      <rPr>
        <b/>
        <sz val="10"/>
        <color indexed="9"/>
        <rFont val="Courier New"/>
        <family val="3"/>
      </rPr>
      <t>V</t>
    </r>
    <r>
      <rPr>
        <sz val="10"/>
        <color indexed="12"/>
        <rFont val="Courier New"/>
        <family val="3"/>
      </rPr>
      <t xml:space="preserve"> </t>
    </r>
    <r>
      <rPr>
        <sz val="10"/>
        <rFont val="Courier New"/>
        <family val="3"/>
      </rPr>
      <t>V.38, Issue 8</t>
    </r>
    <r>
      <rPr>
        <b/>
        <sz val="10"/>
        <rFont val="Courier New"/>
        <family val="3"/>
      </rPr>
      <t>,</t>
    </r>
    <r>
      <rPr>
        <b/>
        <sz val="10"/>
        <color indexed="9"/>
        <rFont val="Courier New"/>
        <family val="3"/>
      </rPr>
      <t>s</t>
    </r>
    <r>
      <rPr>
        <sz val="10"/>
        <rFont val="Courier New"/>
        <family val="3"/>
      </rPr>
      <t>P. 1744-1749, 2006</t>
    </r>
  </si>
  <si>
    <t xml:space="preserve">Variation of the plasma turbulence in the central plasma sheet during substorm phases observed by the interball/tail satellite </t>
  </si>
  <si>
    <t>M. Stepanova, T. Vucina-Parga, E. Antonova, I. Ovchinnikov and Y. Yermolaev</t>
  </si>
  <si>
    <t>Космические Исследования, т.43, № 4, с. 248-259, 2005</t>
  </si>
  <si>
    <t xml:space="preserve">Н. С. Николаева, Ю. И. Ермолаев, Н. Л. Бородкова, В. А. Пархомов </t>
  </si>
  <si>
    <t>ВАРИАЦИЯ ПОЛОЖЕНИЯ МАГНИТОПАУЗЫ В ЗАВИСИМОСТИ ОТ УРОВНЯ ГЕОМАГНИТНОЙ АКТИВНОСТИ (по данным спутника Интербол-1 за 1995-1997 г.)</t>
  </si>
  <si>
    <t>Космические Исследования, т.44, № 5, с. 403-410, 2006</t>
  </si>
  <si>
    <t>0.706</t>
  </si>
  <si>
    <t>0.975</t>
  </si>
  <si>
    <t>1.309</t>
  </si>
  <si>
    <t>2-1.0</t>
  </si>
  <si>
    <t xml:space="preserve">Journal of Atmospheric and Solar-Terrestrial Physics, V.67, Is.17-18 , P. 1815-1820, 2005 </t>
  </si>
  <si>
    <t>Монография(наи-менов., страницы,       издательство, ISBN, год выпуска)</t>
  </si>
  <si>
    <t xml:space="preserve">"Все бешеней буря, все злее и злей..." </t>
  </si>
  <si>
    <t xml:space="preserve">Ермолаев Ю.И. </t>
  </si>
  <si>
    <r>
      <t>Российская наука: истина в ином приближении, c.34-45, М: Октопус,   ISBN 5-94887-026-x,
2005.</t>
    </r>
    <r>
      <rPr>
        <sz val="10"/>
        <rFont val="Arial Cyr"/>
        <family val="0"/>
      </rPr>
      <t xml:space="preserve">
</t>
    </r>
  </si>
  <si>
    <t>24,5 * 12/385= 0,764</t>
  </si>
  <si>
    <r>
      <t xml:space="preserve">Объем моногр. в печ.листах </t>
    </r>
    <r>
      <rPr>
        <b/>
        <sz val="8"/>
        <rFont val="Arial Cyr"/>
        <family val="0"/>
      </rPr>
      <t>(ПЛ)</t>
    </r>
  </si>
  <si>
    <t>Comparison of interplanetary and magnetospheric conditions for CIR-induced and ICME-induced magnetic storms</t>
  </si>
  <si>
    <t>Yermolaev, Yu.I.; Yermolaev, M.Yu.; Nikolaeva, N.S.</t>
  </si>
  <si>
    <t>European Geosciences Union, General Assembly 2005
Vienna, Austria</t>
  </si>
  <si>
    <t>24 – 29 April 2005</t>
  </si>
  <si>
    <t>Statistic Study of Relationships Between Solar, Interplanetary and Magnetospheric Disturbances</t>
  </si>
  <si>
    <t>Yermolaev Yuri, Michail Yu. Yermolaev, Georgy N. Zastenker, An. A. Petrukovich, Lev M. Zelenyi</t>
  </si>
  <si>
    <t>June 6-8,2005</t>
  </si>
  <si>
    <t xml:space="preserve">Regional planning meeting for the Balkan and Black sea region, Sozopol, Bulgaria    </t>
  </si>
  <si>
    <t>Lev Zelenyi, Yuri Yermolaev</t>
  </si>
  <si>
    <t>IKI SPACE PLANS SOLAR-TERRESTRIAL AND PLANETARY MISSIONS 2005-2015</t>
  </si>
  <si>
    <t>5-й украинская конференция по космическим исследованиям, Евпатория, Украина</t>
  </si>
  <si>
    <t>4-11 сентября 2005</t>
  </si>
  <si>
    <t>Изучение сильных магнитных бурь и их источников на Солнце</t>
  </si>
  <si>
    <t>Ю.И. Ермолаев, В.С. Прокудина, В.Н. Курильчик, И.Ф. Ермолаева, К. Кудела,М. Сливка</t>
  </si>
  <si>
    <t>Ю.И. Ермолаев, Л.М. Зеленый, Г.Н. Застенкер, А.А. Петрукович, М.Ю. Ермолаев</t>
  </si>
  <si>
    <t>Статистический анализ способности солнечных и межпланетных явлений возбуждать геомагнитные бури</t>
  </si>
  <si>
    <t>Солнечные, гелиосферные и магнитосферные возмущения в ноябре 2004г.</t>
  </si>
  <si>
    <t xml:space="preserve">Ю.И. Ермолаев, Л.М. Зеленый, М.И. Панасюк, И.Н. Мягкова, В.Д. Кузнецов,И.М. Черток, И.А. Житник, С.В. Кузин, В.Г. Еселевич, В.М. Богод </t>
  </si>
  <si>
    <t>Geoeffectiveness of Solar and Interplanetary Events</t>
  </si>
  <si>
    <t>Yu.  Yermolaev,  M. Yermolaev, G. Zastenker, A. Petrukovich, L. Zelenyi</t>
  </si>
  <si>
    <t xml:space="preserve">Solar Extreme Events:  Fundamental Science and Applied Aspects (SEE-2005) International Symposium Nor Ambert, Armenia </t>
  </si>
  <si>
    <t>5-9 October 2005</t>
  </si>
  <si>
    <t xml:space="preserve">Всероссийская конференция "Экспериментальные и теоретические исследования основ прогнозирования гелиогеофизической активности", Троицк </t>
  </si>
  <si>
    <t xml:space="preserve">10-15 октября 2005 </t>
  </si>
  <si>
    <t>СОЛНЕЧНЫЕ, ГЕЛИОСФЕРНЫЕ И МАГНИТОСФЕРНЫЕ ВОЗМУЩЕНИЯ В НОЯБРЕ 2004 г.</t>
  </si>
  <si>
    <t>Ермолаев Ю.И., Зеленый Л.М., Панасюк М.И., Мягкова И.Н., Кузнецов В.Д., Черток И.М., Житник И.А., Кузин С.В., Еселевич В.Г., Богод В.М.</t>
  </si>
  <si>
    <t>КОСМИЧЕСКАЯ ПОГОДА: ЕЕ ВЛИЯНИЕ НА БИОЛОГИЧЕСКИЕ ОБЪЕКТЫ И ЧЕЛОВЕКА, Москва Президиум РАН</t>
  </si>
  <si>
    <t xml:space="preserve">17-18 февраля 2005 </t>
  </si>
  <si>
    <t xml:space="preserve">Большие магнитные бури 23–го солнечного цикла </t>
  </si>
  <si>
    <t xml:space="preserve">Ермолаев Ю.И., Л.М. Зеленый, Г.Н. Застенкер, А.А. Петрукович, М.Ю. Ермолаев </t>
  </si>
  <si>
    <t xml:space="preserve">Study of the variation in plasma turbulence in the plasma sheet during Substorms </t>
  </si>
  <si>
    <t>Stepanova, M.; Antonova, E. ; Ovchinnikov, I.; Vucina-Parga, T.; Yermolaev, Y.</t>
  </si>
  <si>
    <t>IAGA, Toulouse, 2005</t>
  </si>
  <si>
    <t xml:space="preserve">17 - 28 July, 2005 </t>
  </si>
  <si>
    <t xml:space="preserve">Statistical Study of Relationships between Solar, Interplanetary and Geomagnetic Disturbances </t>
  </si>
  <si>
    <t>SCOSTEP 11th Quadrennial Solar Terrestrial Physics Symposium "Sun, Space Physics and Climate", Rio de Janeiro, Brazil</t>
  </si>
  <si>
    <t>6 – 10 March, 2006</t>
  </si>
  <si>
    <t>Study of the turbulence in the central plasma sheet using the Interball-Tail satellite data. (solicited)</t>
  </si>
  <si>
    <t>Stepanova, M.; Paredes-Davis, D.; Antonova, E.E.; Yermolaev, Y.I.</t>
  </si>
  <si>
    <t xml:space="preserve">36th Scientific Assembly of COSPAR, Beijing, China </t>
  </si>
  <si>
    <t>16-23 July, 2006</t>
  </si>
  <si>
    <t>Geoeffectiveness of solar and interplanetary events: Statistic study</t>
  </si>
  <si>
    <t>Yermolaev, Yu.I.; Yermolaev, M.Yu.; Zastenker, G.N.; Petrukovich, A.A.; Zelenyi, L.M.</t>
  </si>
  <si>
    <t>International Symposium on Recent Observations and Simulations of the Sun-Earth System (ISROSES). Varna, Bulgaria</t>
  </si>
  <si>
    <t>September 17-22, 2006</t>
  </si>
  <si>
    <t>MAGNETIC STORM DEPENDENCE ON SOLAR AND INTERPLANETARY EVENTS: STATISTIC STUDY</t>
  </si>
  <si>
    <t>Yermolaev Yu.I.,Yermolaev M.Yu.,Zastenker G.N.,Petrukovich A.A.,Zelenyi L.M.</t>
  </si>
  <si>
    <t xml:space="preserve">Всероссийская конференция «Многоволновые исследования Солнца и современные проблемы солнечной активности», Нижний Архыз </t>
  </si>
  <si>
    <t xml:space="preserve">28 сентября - 2 октября 2006 </t>
  </si>
  <si>
    <t>О некоторых статистических взаимосвязях солнечных, межпланетных и геомагнитосферных возмущений (приглашенный)</t>
  </si>
  <si>
    <t>Ермолаев Ю.И., Ермолаев М.Ю., Застенкер Г.Н., Петрукович А.А., Зеленый Л.М.</t>
  </si>
  <si>
    <t>Вайсберг О.Л.</t>
  </si>
  <si>
    <t>Бородкова Н.Л.</t>
  </si>
  <si>
    <t>Застеркер Г.Н.</t>
  </si>
  <si>
    <t xml:space="preserve">Смирнов В.Н. </t>
  </si>
  <si>
    <t>Хабарова О.В.</t>
  </si>
  <si>
    <t>Григоренко Е.Е.</t>
  </si>
  <si>
    <t>Шевырев Н.Н.</t>
  </si>
  <si>
    <t>Ермолаев Ю.И</t>
  </si>
  <si>
    <t>Николаева Н.С.</t>
  </si>
  <si>
    <t>Эйгес П.Е.</t>
  </si>
  <si>
    <r>
      <t xml:space="preserve">Объем работы в печ.листах </t>
    </r>
    <r>
      <rPr>
        <b/>
        <sz val="8"/>
        <rFont val="Arial Cyr"/>
        <family val="0"/>
      </rPr>
      <t>(ПЛ)</t>
    </r>
  </si>
  <si>
    <t>K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</si>
</sst>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i/>
      <u val="single"/>
      <sz val="9"/>
      <name val="Arial Cyr"/>
      <family val="0"/>
    </font>
    <font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name val="Courier New"/>
      <family val="3"/>
    </font>
    <font>
      <b/>
      <sz val="10"/>
      <color indexed="9"/>
      <name val="Courier New"/>
      <family val="3"/>
    </font>
    <font>
      <sz val="10"/>
      <color indexed="12"/>
      <name val="Courier New"/>
      <family val="3"/>
    </font>
    <font>
      <sz val="10"/>
      <color indexed="63"/>
      <name val="Arial"/>
      <family val="2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63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7" fillId="0" borderId="0" xfId="15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70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170" fontId="0" fillId="0" borderId="5" xfId="0" applyNumberFormat="1" applyBorder="1" applyAlignment="1">
      <alignment horizontal="center" vertical="top" wrapText="1"/>
    </xf>
    <xf numFmtId="170" fontId="0" fillId="0" borderId="1" xfId="0" applyNumberFormat="1" applyBorder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8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132</xdr:row>
      <xdr:rowOff>28575</xdr:rowOff>
    </xdr:from>
    <xdr:to>
      <xdr:col>4</xdr:col>
      <xdr:colOff>647700</xdr:colOff>
      <xdr:row>132</xdr:row>
      <xdr:rowOff>190500</xdr:rowOff>
    </xdr:to>
    <xdr:sp>
      <xdr:nvSpPr>
        <xdr:cNvPr id="1" name="Rectangle 8"/>
        <xdr:cNvSpPr>
          <a:spLocks/>
        </xdr:cNvSpPr>
      </xdr:nvSpPr>
      <xdr:spPr>
        <a:xfrm>
          <a:off x="5038725" y="5885497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133</xdr:row>
      <xdr:rowOff>38100</xdr:rowOff>
    </xdr:from>
    <xdr:to>
      <xdr:col>4</xdr:col>
      <xdr:colOff>647700</xdr:colOff>
      <xdr:row>133</xdr:row>
      <xdr:rowOff>200025</xdr:rowOff>
    </xdr:to>
    <xdr:sp>
      <xdr:nvSpPr>
        <xdr:cNvPr id="2" name="Rectangle 9"/>
        <xdr:cNvSpPr>
          <a:spLocks/>
        </xdr:cNvSpPr>
      </xdr:nvSpPr>
      <xdr:spPr>
        <a:xfrm>
          <a:off x="5057775" y="59074050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134</xdr:row>
      <xdr:rowOff>19050</xdr:rowOff>
    </xdr:from>
    <xdr:to>
      <xdr:col>4</xdr:col>
      <xdr:colOff>657225</xdr:colOff>
      <xdr:row>134</xdr:row>
      <xdr:rowOff>180975</xdr:rowOff>
    </xdr:to>
    <xdr:sp>
      <xdr:nvSpPr>
        <xdr:cNvPr id="3" name="Rectangle 10"/>
        <xdr:cNvSpPr>
          <a:spLocks/>
        </xdr:cNvSpPr>
      </xdr:nvSpPr>
      <xdr:spPr>
        <a:xfrm>
          <a:off x="5057775" y="5927407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135</xdr:row>
      <xdr:rowOff>0</xdr:rowOff>
    </xdr:from>
    <xdr:to>
      <xdr:col>4</xdr:col>
      <xdr:colOff>666750</xdr:colOff>
      <xdr:row>135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5067300" y="594360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142875</xdr:rowOff>
    </xdr:from>
    <xdr:to>
      <xdr:col>6</xdr:col>
      <xdr:colOff>647700</xdr:colOff>
      <xdr:row>7</xdr:row>
      <xdr:rowOff>323850</xdr:rowOff>
    </xdr:to>
    <xdr:sp>
      <xdr:nvSpPr>
        <xdr:cNvPr id="5" name="Rectangle 13"/>
        <xdr:cNvSpPr>
          <a:spLocks/>
        </xdr:cNvSpPr>
      </xdr:nvSpPr>
      <xdr:spPr>
        <a:xfrm>
          <a:off x="6067425" y="1685925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rmol@iki.rssi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54">
      <selection activeCell="D178" sqref="D178"/>
    </sheetView>
  </sheetViews>
  <sheetFormatPr defaultColWidth="9.00390625" defaultRowHeight="12.75"/>
  <cols>
    <col min="1" max="1" width="17.125" style="0" customWidth="1"/>
    <col min="2" max="2" width="17.75390625" style="0" customWidth="1"/>
    <col min="3" max="3" width="11.50390625" style="0" customWidth="1"/>
    <col min="4" max="4" width="15.625" style="0" customWidth="1"/>
    <col min="6" max="6" width="8.50390625" style="0" customWidth="1"/>
    <col min="8" max="8" width="13.50390625" style="0" customWidth="1"/>
    <col min="9" max="9" width="10.50390625" style="0" customWidth="1"/>
  </cols>
  <sheetData>
    <row r="1" spans="1:8" ht="15">
      <c r="A1" s="21"/>
      <c r="B1" s="21" t="s">
        <v>0</v>
      </c>
      <c r="C1" s="21"/>
      <c r="D1" s="21"/>
      <c r="E1" s="21"/>
      <c r="F1" s="21"/>
      <c r="G1" s="21"/>
      <c r="H1" s="21"/>
    </row>
    <row r="2" spans="1:8" ht="15">
      <c r="A2" s="21"/>
      <c r="B2" s="21" t="s">
        <v>1</v>
      </c>
      <c r="C2" s="21"/>
      <c r="D2" s="21"/>
      <c r="E2" s="21"/>
      <c r="F2" s="21"/>
      <c r="G2" s="21"/>
      <c r="H2" s="21"/>
    </row>
    <row r="3" spans="1:8" ht="15">
      <c r="A3" s="21" t="s">
        <v>5</v>
      </c>
      <c r="B3" s="21"/>
      <c r="C3" s="21"/>
      <c r="D3" s="21"/>
      <c r="E3" s="21"/>
      <c r="F3" s="21"/>
      <c r="G3" s="21"/>
      <c r="H3" s="21"/>
    </row>
    <row r="4" spans="1:8" ht="18.75" customHeight="1">
      <c r="A4" s="21"/>
      <c r="B4" s="21"/>
      <c r="C4" s="21"/>
      <c r="D4" s="21"/>
      <c r="E4" s="21"/>
      <c r="F4" s="21"/>
      <c r="G4" s="21"/>
      <c r="H4" s="21"/>
    </row>
    <row r="5" spans="1:3" ht="16.5" customHeight="1">
      <c r="A5" s="19" t="s">
        <v>2</v>
      </c>
      <c r="C5" t="s">
        <v>93</v>
      </c>
    </row>
    <row r="6" spans="1:3" ht="23.25" customHeight="1">
      <c r="A6" s="19" t="s">
        <v>3</v>
      </c>
      <c r="C6" t="s">
        <v>92</v>
      </c>
    </row>
    <row r="7" spans="1:2" ht="18" customHeight="1">
      <c r="A7" s="19" t="s">
        <v>4</v>
      </c>
      <c r="B7" t="s">
        <v>94</v>
      </c>
    </row>
    <row r="8" spans="1:5" ht="27" customHeight="1">
      <c r="A8" s="19" t="s">
        <v>86</v>
      </c>
      <c r="C8" t="s">
        <v>95</v>
      </c>
      <c r="E8" s="19" t="s">
        <v>87</v>
      </c>
    </row>
    <row r="9" spans="1:5" ht="24" customHeight="1">
      <c r="A9" s="19" t="s">
        <v>90</v>
      </c>
      <c r="C9" s="48" t="s">
        <v>96</v>
      </c>
      <c r="E9" s="19"/>
    </row>
    <row r="10" ht="24" customHeight="1"/>
    <row r="11" spans="1:2" ht="12.75">
      <c r="A11" s="1"/>
      <c r="B11" s="1"/>
    </row>
    <row r="12" spans="1:2" ht="13.5">
      <c r="A12" s="14" t="s">
        <v>25</v>
      </c>
      <c r="B12" s="1"/>
    </row>
    <row r="13" ht="9" customHeight="1"/>
    <row r="14" ht="12.75">
      <c r="A14" s="1" t="s">
        <v>6</v>
      </c>
    </row>
    <row r="15" ht="12.75">
      <c r="A15" s="1" t="s">
        <v>7</v>
      </c>
    </row>
    <row r="16" ht="12.75">
      <c r="A16" s="1" t="s">
        <v>8</v>
      </c>
    </row>
    <row r="17" ht="12.75">
      <c r="A17" s="1" t="s">
        <v>23</v>
      </c>
    </row>
    <row r="18" ht="12.75">
      <c r="A18" s="1" t="s">
        <v>9</v>
      </c>
    </row>
    <row r="20" spans="1:7" ht="12.75">
      <c r="A20" s="2" t="s">
        <v>12</v>
      </c>
      <c r="B20" s="16" t="s">
        <v>10</v>
      </c>
      <c r="C20" s="16"/>
      <c r="D20" s="16"/>
      <c r="E20" s="1"/>
      <c r="F20" s="1"/>
      <c r="G20" s="1"/>
    </row>
    <row r="21" spans="2:7" ht="12.75">
      <c r="B21" s="16" t="s">
        <v>29</v>
      </c>
      <c r="C21" s="16"/>
      <c r="D21" s="16"/>
      <c r="E21" s="1"/>
      <c r="F21" s="1"/>
      <c r="G21" s="1"/>
    </row>
    <row r="23" spans="1:9" ht="45" customHeight="1">
      <c r="A23" s="4" t="s">
        <v>11</v>
      </c>
      <c r="B23" s="4" t="s">
        <v>13</v>
      </c>
      <c r="C23" s="4" t="s">
        <v>24</v>
      </c>
      <c r="D23" s="4" t="s">
        <v>14</v>
      </c>
      <c r="E23" s="4" t="s">
        <v>15</v>
      </c>
      <c r="F23" s="4" t="s">
        <v>16</v>
      </c>
      <c r="G23" s="4" t="s">
        <v>20</v>
      </c>
      <c r="H23" s="4" t="s">
        <v>84</v>
      </c>
      <c r="I23" s="3"/>
    </row>
    <row r="24" spans="1:9" ht="12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3"/>
    </row>
    <row r="25" spans="1:8" ht="81" customHeight="1">
      <c r="A25" s="50" t="s">
        <v>97</v>
      </c>
      <c r="B25" s="49" t="s">
        <v>98</v>
      </c>
      <c r="C25" s="51">
        <v>6</v>
      </c>
      <c r="D25" s="51" t="s">
        <v>103</v>
      </c>
      <c r="E25" s="52">
        <v>1.408</v>
      </c>
      <c r="F25" s="51">
        <v>30</v>
      </c>
      <c r="G25" s="69">
        <v>7.04</v>
      </c>
      <c r="H25" s="52" t="s">
        <v>134</v>
      </c>
    </row>
    <row r="26" spans="1:8" ht="95.25" customHeight="1">
      <c r="A26" s="50" t="s">
        <v>99</v>
      </c>
      <c r="B26" s="49" t="s">
        <v>98</v>
      </c>
      <c r="C26" s="51">
        <v>6</v>
      </c>
      <c r="D26" s="51" t="s">
        <v>100</v>
      </c>
      <c r="E26" s="53">
        <v>1.408</v>
      </c>
      <c r="F26" s="51">
        <v>30</v>
      </c>
      <c r="G26" s="69">
        <v>7.04</v>
      </c>
      <c r="H26" s="70" t="s">
        <v>134</v>
      </c>
    </row>
    <row r="27" spans="1:8" ht="96" customHeight="1">
      <c r="A27" s="55" t="s">
        <v>101</v>
      </c>
      <c r="B27" s="56" t="s">
        <v>102</v>
      </c>
      <c r="C27" s="57">
        <v>7</v>
      </c>
      <c r="D27" s="57" t="s">
        <v>106</v>
      </c>
      <c r="E27" s="58">
        <v>1.408</v>
      </c>
      <c r="F27" s="57">
        <v>30</v>
      </c>
      <c r="G27" s="73">
        <v>6.034</v>
      </c>
      <c r="H27" s="70" t="s">
        <v>134</v>
      </c>
    </row>
    <row r="28" spans="1:8" s="8" customFormat="1" ht="109.5" customHeight="1">
      <c r="A28" s="59" t="s">
        <v>104</v>
      </c>
      <c r="B28" s="49" t="s">
        <v>105</v>
      </c>
      <c r="C28" s="51">
        <v>8</v>
      </c>
      <c r="D28" s="51" t="s">
        <v>107</v>
      </c>
      <c r="E28" s="54">
        <v>1.408</v>
      </c>
      <c r="F28" s="51">
        <v>30</v>
      </c>
      <c r="G28" s="69">
        <v>5.28</v>
      </c>
      <c r="H28" s="70" t="s">
        <v>134</v>
      </c>
    </row>
    <row r="29" spans="1:8" s="12" customFormat="1" ht="168" customHeight="1">
      <c r="A29" s="62" t="s">
        <v>109</v>
      </c>
      <c r="B29" s="61" t="s">
        <v>108</v>
      </c>
      <c r="C29" s="51">
        <v>26</v>
      </c>
      <c r="D29" s="62" t="s">
        <v>110</v>
      </c>
      <c r="E29" s="65" t="s">
        <v>132</v>
      </c>
      <c r="F29" s="51">
        <v>30</v>
      </c>
      <c r="G29" s="69">
        <v>2.925</v>
      </c>
      <c r="H29" s="70" t="s">
        <v>134</v>
      </c>
    </row>
    <row r="30" spans="1:8" s="12" customFormat="1" ht="111.75" customHeight="1">
      <c r="A30" s="64" t="s">
        <v>125</v>
      </c>
      <c r="B30" s="63" t="s">
        <v>126</v>
      </c>
      <c r="C30" s="51">
        <v>5</v>
      </c>
      <c r="D30" s="62" t="s">
        <v>135</v>
      </c>
      <c r="E30" s="68" t="s">
        <v>133</v>
      </c>
      <c r="F30" s="51">
        <v>30</v>
      </c>
      <c r="G30" s="69">
        <v>7.854</v>
      </c>
      <c r="H30" s="70" t="s">
        <v>134</v>
      </c>
    </row>
    <row r="31" spans="1:8" s="12" customFormat="1" ht="102" customHeight="1">
      <c r="A31" s="64" t="s">
        <v>111</v>
      </c>
      <c r="B31" s="62" t="s">
        <v>112</v>
      </c>
      <c r="C31" s="51">
        <v>7</v>
      </c>
      <c r="D31" s="60" t="s">
        <v>127</v>
      </c>
      <c r="E31" s="67">
        <v>0.467</v>
      </c>
      <c r="F31" s="51">
        <v>45</v>
      </c>
      <c r="G31" s="69">
        <v>3</v>
      </c>
      <c r="H31" s="70" t="s">
        <v>134</v>
      </c>
    </row>
    <row r="32" spans="1:8" s="12" customFormat="1" ht="138" customHeight="1">
      <c r="A32" s="62" t="s">
        <v>115</v>
      </c>
      <c r="B32" s="62" t="s">
        <v>113</v>
      </c>
      <c r="C32" s="51">
        <v>52</v>
      </c>
      <c r="D32" s="62" t="s">
        <v>114</v>
      </c>
      <c r="E32" s="66">
        <v>0.39</v>
      </c>
      <c r="F32" s="51">
        <v>45</v>
      </c>
      <c r="G32" s="69">
        <v>1.755</v>
      </c>
      <c r="H32" s="70" t="s">
        <v>134</v>
      </c>
    </row>
    <row r="33" spans="1:8" s="12" customFormat="1" ht="96" customHeight="1">
      <c r="A33" s="64" t="s">
        <v>116</v>
      </c>
      <c r="B33" s="64" t="s">
        <v>117</v>
      </c>
      <c r="C33" s="51">
        <v>49</v>
      </c>
      <c r="D33" s="62" t="s">
        <v>118</v>
      </c>
      <c r="E33" s="54">
        <v>0.39</v>
      </c>
      <c r="F33" s="51">
        <v>45</v>
      </c>
      <c r="G33" s="69">
        <v>1.755</v>
      </c>
      <c r="H33" s="70" t="s">
        <v>134</v>
      </c>
    </row>
    <row r="34" spans="1:8" s="12" customFormat="1" ht="84" customHeight="1">
      <c r="A34" s="64" t="s">
        <v>120</v>
      </c>
      <c r="B34" s="64" t="s">
        <v>119</v>
      </c>
      <c r="C34" s="51">
        <v>2</v>
      </c>
      <c r="D34" s="62" t="s">
        <v>121</v>
      </c>
      <c r="E34" s="68" t="s">
        <v>131</v>
      </c>
      <c r="F34" s="51">
        <v>30</v>
      </c>
      <c r="G34" s="69">
        <v>10.59</v>
      </c>
      <c r="H34" s="70" t="s">
        <v>134</v>
      </c>
    </row>
    <row r="35" spans="1:8" s="12" customFormat="1" ht="84" customHeight="1">
      <c r="A35" s="64" t="s">
        <v>122</v>
      </c>
      <c r="B35" s="64" t="s">
        <v>123</v>
      </c>
      <c r="C35" s="51">
        <v>6</v>
      </c>
      <c r="D35" s="62" t="s">
        <v>124</v>
      </c>
      <c r="E35" s="54" t="s">
        <v>131</v>
      </c>
      <c r="F35" s="51">
        <v>30</v>
      </c>
      <c r="G35" s="69">
        <v>3.53</v>
      </c>
      <c r="H35" s="70" t="s">
        <v>134</v>
      </c>
    </row>
    <row r="36" spans="1:8" ht="134.25" customHeight="1">
      <c r="A36" s="64" t="s">
        <v>129</v>
      </c>
      <c r="B36" s="63" t="s">
        <v>128</v>
      </c>
      <c r="C36" s="51">
        <v>4</v>
      </c>
      <c r="D36" s="49" t="s">
        <v>130</v>
      </c>
      <c r="E36" s="67">
        <v>0.467</v>
      </c>
      <c r="F36" s="51">
        <v>45</v>
      </c>
      <c r="G36" s="69">
        <v>5.25</v>
      </c>
      <c r="H36" s="70" t="s">
        <v>134</v>
      </c>
    </row>
    <row r="37" spans="1:8" ht="12.75">
      <c r="A37" s="7" t="s">
        <v>17</v>
      </c>
      <c r="B37" s="8"/>
      <c r="C37" s="8"/>
      <c r="D37" s="8"/>
      <c r="E37" s="8"/>
      <c r="F37" s="8"/>
      <c r="G37" s="74">
        <f>SUM(G25:G36)</f>
        <v>62.05300000000001</v>
      </c>
      <c r="H37" s="6"/>
    </row>
    <row r="40" ht="12.75">
      <c r="A40" s="15" t="s">
        <v>19</v>
      </c>
    </row>
    <row r="41" spans="1:2" ht="12.75">
      <c r="A41" s="15" t="s">
        <v>18</v>
      </c>
      <c r="B41" s="11"/>
    </row>
    <row r="42" ht="23.25" customHeight="1">
      <c r="A42" s="40" t="s">
        <v>80</v>
      </c>
    </row>
    <row r="43" ht="12.75">
      <c r="A43" s="10" t="s">
        <v>21</v>
      </c>
    </row>
    <row r="44" spans="1:2" ht="12.75">
      <c r="A44" s="11" t="s">
        <v>27</v>
      </c>
      <c r="B44" s="10" t="s">
        <v>22</v>
      </c>
    </row>
    <row r="46" spans="1:8" ht="45">
      <c r="A46" s="4" t="s">
        <v>11</v>
      </c>
      <c r="B46" s="4" t="s">
        <v>13</v>
      </c>
      <c r="C46" s="4" t="s">
        <v>24</v>
      </c>
      <c r="D46" s="23" t="s">
        <v>136</v>
      </c>
      <c r="E46" s="42" t="s">
        <v>141</v>
      </c>
      <c r="F46" s="42" t="s">
        <v>203</v>
      </c>
      <c r="G46" s="4" t="s">
        <v>20</v>
      </c>
      <c r="H46" s="42" t="s">
        <v>85</v>
      </c>
    </row>
    <row r="47" spans="1:8" ht="14.25" customHeight="1">
      <c r="A47" s="5">
        <v>1</v>
      </c>
      <c r="B47" s="5">
        <v>2</v>
      </c>
      <c r="C47" s="5">
        <v>3</v>
      </c>
      <c r="D47" s="24">
        <v>4</v>
      </c>
      <c r="E47" s="9">
        <v>5</v>
      </c>
      <c r="F47" s="5">
        <v>6</v>
      </c>
      <c r="G47" s="5">
        <v>7</v>
      </c>
      <c r="H47" s="86">
        <v>8</v>
      </c>
    </row>
    <row r="48" spans="1:8" ht="72" customHeight="1">
      <c r="A48" s="59" t="s">
        <v>137</v>
      </c>
      <c r="B48" s="71" t="s">
        <v>138</v>
      </c>
      <c r="C48" s="67">
        <v>1</v>
      </c>
      <c r="D48" s="72" t="s">
        <v>139</v>
      </c>
      <c r="E48" s="51">
        <v>24.5</v>
      </c>
      <c r="F48" s="49" t="s">
        <v>140</v>
      </c>
      <c r="G48" s="51">
        <v>1.527</v>
      </c>
      <c r="H48" s="70" t="s">
        <v>134</v>
      </c>
    </row>
    <row r="49" spans="1:8" ht="12.75">
      <c r="A49" s="7" t="s">
        <v>17</v>
      </c>
      <c r="B49" s="8"/>
      <c r="C49" s="8"/>
      <c r="D49" s="8"/>
      <c r="E49" s="6"/>
      <c r="F49" s="6"/>
      <c r="G49" s="9">
        <v>1.527</v>
      </c>
      <c r="H49" s="6"/>
    </row>
    <row r="52" ht="12.75">
      <c r="A52" s="15" t="s">
        <v>56</v>
      </c>
    </row>
    <row r="54" ht="18" customHeight="1">
      <c r="A54" s="11" t="s">
        <v>82</v>
      </c>
    </row>
    <row r="55" ht="12.75">
      <c r="A55" s="10" t="s">
        <v>35</v>
      </c>
    </row>
    <row r="56" ht="12.75">
      <c r="A56" s="10" t="s">
        <v>36</v>
      </c>
    </row>
    <row r="57" ht="12.75">
      <c r="A57" t="s">
        <v>26</v>
      </c>
    </row>
    <row r="59" ht="18" customHeight="1">
      <c r="A59" s="11" t="s">
        <v>83</v>
      </c>
    </row>
    <row r="60" ht="12.75">
      <c r="A60" s="10" t="s">
        <v>37</v>
      </c>
    </row>
    <row r="61" ht="12.75">
      <c r="A61" s="10" t="s">
        <v>38</v>
      </c>
    </row>
    <row r="62" ht="12.75">
      <c r="A62" t="s">
        <v>26</v>
      </c>
    </row>
    <row r="64" ht="12.75">
      <c r="A64" s="1" t="s">
        <v>23</v>
      </c>
    </row>
    <row r="66" spans="1:2" ht="12.75">
      <c r="A66" s="11" t="s">
        <v>27</v>
      </c>
      <c r="B66" s="10" t="s">
        <v>28</v>
      </c>
    </row>
    <row r="68" spans="1:8" ht="45.75">
      <c r="A68" s="17" t="s">
        <v>31</v>
      </c>
      <c r="B68" s="17" t="s">
        <v>13</v>
      </c>
      <c r="C68" s="4" t="s">
        <v>24</v>
      </c>
      <c r="D68" s="17" t="s">
        <v>30</v>
      </c>
      <c r="E68" s="25" t="s">
        <v>32</v>
      </c>
      <c r="F68" s="27" t="s">
        <v>57</v>
      </c>
      <c r="G68" s="4" t="s">
        <v>20</v>
      </c>
      <c r="H68" s="42" t="s">
        <v>85</v>
      </c>
    </row>
    <row r="69" spans="1:8" ht="12.75">
      <c r="A69" s="9">
        <v>1</v>
      </c>
      <c r="B69" s="9">
        <v>2</v>
      </c>
      <c r="C69" s="9">
        <v>3</v>
      </c>
      <c r="D69" s="9">
        <v>4</v>
      </c>
      <c r="E69" s="26">
        <v>5</v>
      </c>
      <c r="F69" s="9">
        <v>6</v>
      </c>
      <c r="G69" s="9">
        <v>7</v>
      </c>
      <c r="H69" s="5">
        <v>8</v>
      </c>
    </row>
    <row r="70" spans="1:8" ht="93.75" customHeight="1">
      <c r="A70" s="71" t="s">
        <v>142</v>
      </c>
      <c r="B70" s="76" t="s">
        <v>143</v>
      </c>
      <c r="C70" s="51">
        <v>3</v>
      </c>
      <c r="D70" s="75" t="s">
        <v>144</v>
      </c>
      <c r="E70" s="51">
        <v>6</v>
      </c>
      <c r="F70" s="66" t="s">
        <v>145</v>
      </c>
      <c r="G70" s="69">
        <v>2</v>
      </c>
      <c r="H70" s="70" t="s">
        <v>134</v>
      </c>
    </row>
    <row r="71" spans="1:8" ht="82.5" customHeight="1">
      <c r="A71" s="59" t="s">
        <v>146</v>
      </c>
      <c r="B71" s="59" t="s">
        <v>147</v>
      </c>
      <c r="C71" s="51">
        <v>5</v>
      </c>
      <c r="D71" s="59" t="s">
        <v>149</v>
      </c>
      <c r="E71" s="51">
        <v>30</v>
      </c>
      <c r="F71" s="59" t="s">
        <v>148</v>
      </c>
      <c r="G71" s="69">
        <v>6</v>
      </c>
      <c r="H71" s="70" t="s">
        <v>134</v>
      </c>
    </row>
    <row r="72" spans="1:8" ht="81" customHeight="1">
      <c r="A72" s="71" t="s">
        <v>151</v>
      </c>
      <c r="B72" s="61" t="s">
        <v>150</v>
      </c>
      <c r="C72" s="51">
        <v>2</v>
      </c>
      <c r="D72" s="59" t="s">
        <v>149</v>
      </c>
      <c r="E72" s="51">
        <v>30</v>
      </c>
      <c r="F72" s="59" t="s">
        <v>148</v>
      </c>
      <c r="G72" s="69">
        <v>15</v>
      </c>
      <c r="H72" s="70" t="s">
        <v>134</v>
      </c>
    </row>
    <row r="73" spans="1:8" ht="88.5" customHeight="1">
      <c r="A73" s="61" t="s">
        <v>154</v>
      </c>
      <c r="B73" s="62" t="s">
        <v>155</v>
      </c>
      <c r="C73" s="51">
        <v>6</v>
      </c>
      <c r="D73" s="59" t="s">
        <v>152</v>
      </c>
      <c r="E73" s="51">
        <v>6</v>
      </c>
      <c r="F73" s="59" t="s">
        <v>153</v>
      </c>
      <c r="G73" s="69">
        <v>1</v>
      </c>
      <c r="H73" s="70" t="s">
        <v>134</v>
      </c>
    </row>
    <row r="74" spans="1:8" ht="113.25" customHeight="1">
      <c r="A74" s="59" t="s">
        <v>157</v>
      </c>
      <c r="B74" s="71" t="s">
        <v>156</v>
      </c>
      <c r="C74" s="51">
        <v>5</v>
      </c>
      <c r="D74" s="71" t="s">
        <v>152</v>
      </c>
      <c r="E74" s="51">
        <v>6</v>
      </c>
      <c r="F74" s="71" t="s">
        <v>153</v>
      </c>
      <c r="G74" s="69">
        <v>1.2</v>
      </c>
      <c r="H74" s="70" t="s">
        <v>134</v>
      </c>
    </row>
    <row r="75" spans="1:8" ht="155.25" customHeight="1">
      <c r="A75" s="59" t="s">
        <v>158</v>
      </c>
      <c r="B75" s="61" t="s">
        <v>159</v>
      </c>
      <c r="C75" s="51">
        <v>10</v>
      </c>
      <c r="D75" s="59" t="s">
        <v>152</v>
      </c>
      <c r="E75" s="51">
        <v>6</v>
      </c>
      <c r="F75" s="59" t="s">
        <v>153</v>
      </c>
      <c r="G75" s="69">
        <v>0.6</v>
      </c>
      <c r="H75" s="70" t="s">
        <v>134</v>
      </c>
    </row>
    <row r="76" spans="1:8" ht="120" customHeight="1">
      <c r="A76" s="61" t="s">
        <v>160</v>
      </c>
      <c r="B76" s="71" t="s">
        <v>161</v>
      </c>
      <c r="C76" s="51">
        <v>5</v>
      </c>
      <c r="D76" s="71" t="s">
        <v>162</v>
      </c>
      <c r="E76" s="51">
        <v>30</v>
      </c>
      <c r="F76" s="59" t="s">
        <v>163</v>
      </c>
      <c r="G76" s="69">
        <v>6</v>
      </c>
      <c r="H76" s="70" t="s">
        <v>134</v>
      </c>
    </row>
    <row r="77" spans="1:8" ht="145.5" customHeight="1">
      <c r="A77" s="59" t="s">
        <v>166</v>
      </c>
      <c r="B77" s="59" t="s">
        <v>167</v>
      </c>
      <c r="C77" s="51">
        <v>10</v>
      </c>
      <c r="D77" s="59" t="s">
        <v>164</v>
      </c>
      <c r="E77" s="51">
        <v>4</v>
      </c>
      <c r="F77" s="59" t="s">
        <v>165</v>
      </c>
      <c r="G77" s="69">
        <v>0.4</v>
      </c>
      <c r="H77" s="70" t="s">
        <v>134</v>
      </c>
    </row>
    <row r="78" spans="1:8" ht="111" customHeight="1">
      <c r="A78" s="59" t="s">
        <v>170</v>
      </c>
      <c r="B78" s="71" t="s">
        <v>171</v>
      </c>
      <c r="C78" s="51">
        <v>5</v>
      </c>
      <c r="D78" s="59" t="s">
        <v>168</v>
      </c>
      <c r="E78" s="51">
        <v>4</v>
      </c>
      <c r="F78" s="71" t="s">
        <v>169</v>
      </c>
      <c r="G78" s="69">
        <v>0.8</v>
      </c>
      <c r="H78" s="70" t="s">
        <v>134</v>
      </c>
    </row>
    <row r="79" spans="1:8" ht="71.25" customHeight="1">
      <c r="A79" s="59" t="s">
        <v>172</v>
      </c>
      <c r="B79" s="59" t="s">
        <v>173</v>
      </c>
      <c r="C79" s="51">
        <v>5</v>
      </c>
      <c r="D79" s="71" t="s">
        <v>174</v>
      </c>
      <c r="E79" s="51">
        <v>6</v>
      </c>
      <c r="F79" s="59" t="s">
        <v>175</v>
      </c>
      <c r="G79" s="69">
        <v>1.2</v>
      </c>
      <c r="H79" s="70" t="s">
        <v>134</v>
      </c>
    </row>
    <row r="80" spans="1:8" ht="108.75" customHeight="1">
      <c r="A80" s="59" t="s">
        <v>176</v>
      </c>
      <c r="B80" s="71" t="s">
        <v>161</v>
      </c>
      <c r="C80" s="51">
        <v>5</v>
      </c>
      <c r="D80" s="77" t="s">
        <v>177</v>
      </c>
      <c r="E80" s="51">
        <v>6</v>
      </c>
      <c r="F80" s="71" t="s">
        <v>178</v>
      </c>
      <c r="G80" s="69">
        <v>1.2</v>
      </c>
      <c r="H80" s="70" t="s">
        <v>134</v>
      </c>
    </row>
    <row r="81" spans="1:8" ht="81.75" customHeight="1">
      <c r="A81" s="78" t="s">
        <v>179</v>
      </c>
      <c r="B81" s="78" t="s">
        <v>180</v>
      </c>
      <c r="C81" s="51">
        <v>4</v>
      </c>
      <c r="D81" s="79" t="s">
        <v>181</v>
      </c>
      <c r="E81" s="51">
        <v>30</v>
      </c>
      <c r="F81" s="77" t="s">
        <v>182</v>
      </c>
      <c r="G81" s="69">
        <v>7.5</v>
      </c>
      <c r="H81" s="70" t="s">
        <v>134</v>
      </c>
    </row>
    <row r="82" spans="1:8" ht="81.75" customHeight="1">
      <c r="A82" s="78" t="s">
        <v>183</v>
      </c>
      <c r="B82" s="79" t="s">
        <v>184</v>
      </c>
      <c r="C82" s="51">
        <v>5</v>
      </c>
      <c r="D82" s="78" t="s">
        <v>181</v>
      </c>
      <c r="E82" s="51">
        <v>6</v>
      </c>
      <c r="F82" s="77" t="s">
        <v>182</v>
      </c>
      <c r="G82" s="69">
        <v>1.2</v>
      </c>
      <c r="H82" s="70" t="s">
        <v>134</v>
      </c>
    </row>
    <row r="83" spans="1:8" ht="108" customHeight="1">
      <c r="A83" s="80" t="s">
        <v>187</v>
      </c>
      <c r="B83" s="80" t="s">
        <v>188</v>
      </c>
      <c r="C83" s="51">
        <v>5</v>
      </c>
      <c r="D83" s="59" t="s">
        <v>185</v>
      </c>
      <c r="E83" s="51">
        <v>30</v>
      </c>
      <c r="F83" s="67" t="s">
        <v>186</v>
      </c>
      <c r="G83" s="69">
        <v>6</v>
      </c>
      <c r="H83" s="70" t="s">
        <v>134</v>
      </c>
    </row>
    <row r="84" spans="1:8" ht="144" customHeight="1">
      <c r="A84" s="71" t="s">
        <v>191</v>
      </c>
      <c r="B84" s="71" t="s">
        <v>192</v>
      </c>
      <c r="C84" s="51">
        <v>5</v>
      </c>
      <c r="D84" s="71" t="s">
        <v>189</v>
      </c>
      <c r="E84" s="51">
        <v>20</v>
      </c>
      <c r="F84" s="81" t="s">
        <v>190</v>
      </c>
      <c r="G84" s="69">
        <v>4</v>
      </c>
      <c r="H84" s="70" t="s">
        <v>134</v>
      </c>
    </row>
    <row r="85" spans="1:8" ht="12.75">
      <c r="A85" s="7" t="s">
        <v>33</v>
      </c>
      <c r="B85" s="8"/>
      <c r="C85" s="8"/>
      <c r="D85" s="8"/>
      <c r="E85" s="8"/>
      <c r="F85" s="6"/>
      <c r="G85" s="74">
        <f>SUM(G70:G84)</f>
        <v>54.10000000000001</v>
      </c>
      <c r="H85" s="6"/>
    </row>
    <row r="88" ht="12.75">
      <c r="A88" s="15" t="s">
        <v>34</v>
      </c>
    </row>
    <row r="90" ht="12.75">
      <c r="A90" s="10" t="s">
        <v>41</v>
      </c>
    </row>
    <row r="91" ht="12.75">
      <c r="A91" t="s">
        <v>42</v>
      </c>
    </row>
    <row r="92" ht="12.75">
      <c r="A92" s="10" t="s">
        <v>39</v>
      </c>
    </row>
    <row r="93" ht="12.75">
      <c r="A93" t="s">
        <v>40</v>
      </c>
    </row>
    <row r="94" ht="12.75">
      <c r="G94" s="12"/>
    </row>
    <row r="95" spans="1:7" ht="60.75">
      <c r="A95" s="18" t="s">
        <v>43</v>
      </c>
      <c r="B95" s="28" t="s">
        <v>13</v>
      </c>
      <c r="C95" s="29" t="s">
        <v>59</v>
      </c>
      <c r="D95" s="29" t="s">
        <v>58</v>
      </c>
      <c r="E95" s="4" t="s">
        <v>20</v>
      </c>
      <c r="F95" s="42" t="s">
        <v>85</v>
      </c>
      <c r="G95" s="43"/>
    </row>
    <row r="96" spans="1:7" ht="15.75" customHeight="1">
      <c r="A96" s="9">
        <v>1</v>
      </c>
      <c r="B96" s="26">
        <v>2</v>
      </c>
      <c r="C96" s="9">
        <v>3</v>
      </c>
      <c r="D96" s="9">
        <v>4</v>
      </c>
      <c r="E96" s="9">
        <v>5</v>
      </c>
      <c r="F96" s="5">
        <v>6</v>
      </c>
      <c r="G96" s="13"/>
    </row>
    <row r="97" spans="1:7" ht="18" customHeight="1">
      <c r="A97" s="6"/>
      <c r="B97" s="7"/>
      <c r="C97" s="6"/>
      <c r="D97" s="6"/>
      <c r="E97" s="6"/>
      <c r="F97" s="6"/>
      <c r="G97" s="12"/>
    </row>
    <row r="98" spans="1:7" ht="12.75">
      <c r="A98" s="7" t="s">
        <v>33</v>
      </c>
      <c r="B98" s="8"/>
      <c r="C98" s="6"/>
      <c r="D98" s="6"/>
      <c r="E98" s="9">
        <v>0</v>
      </c>
      <c r="F98" s="6"/>
      <c r="G98" s="12"/>
    </row>
    <row r="101" ht="12.75">
      <c r="A101" s="15" t="s">
        <v>44</v>
      </c>
    </row>
    <row r="103" ht="12.75">
      <c r="A103" s="1" t="s">
        <v>45</v>
      </c>
    </row>
    <row r="105" spans="1:2" ht="12.75">
      <c r="A105" s="11" t="s">
        <v>27</v>
      </c>
      <c r="B105" s="10" t="s">
        <v>46</v>
      </c>
    </row>
    <row r="107" spans="1:5" ht="51">
      <c r="A107" s="6" t="s">
        <v>47</v>
      </c>
      <c r="B107" s="7" t="s">
        <v>13</v>
      </c>
      <c r="C107" s="27" t="s">
        <v>60</v>
      </c>
      <c r="D107" s="4" t="s">
        <v>20</v>
      </c>
      <c r="E107" s="42" t="s">
        <v>85</v>
      </c>
    </row>
    <row r="108" spans="1:5" ht="15.75" customHeight="1">
      <c r="A108" s="9">
        <v>1</v>
      </c>
      <c r="B108" s="26">
        <v>2</v>
      </c>
      <c r="C108" s="9">
        <v>3</v>
      </c>
      <c r="D108" s="9">
        <v>4</v>
      </c>
      <c r="E108" s="5">
        <v>5</v>
      </c>
    </row>
    <row r="109" spans="1:5" ht="15.75" customHeight="1">
      <c r="A109" s="6"/>
      <c r="B109" s="7"/>
      <c r="C109" s="6"/>
      <c r="D109" s="6"/>
      <c r="E109" s="6"/>
    </row>
    <row r="110" spans="1:5" ht="12.75">
      <c r="A110" s="7" t="s">
        <v>33</v>
      </c>
      <c r="B110" s="8"/>
      <c r="C110" s="6"/>
      <c r="D110" s="9">
        <v>0</v>
      </c>
      <c r="E110" s="6"/>
    </row>
    <row r="112" spans="1:2" ht="12.75">
      <c r="A112" s="30" t="s">
        <v>61</v>
      </c>
      <c r="B112" s="30"/>
    </row>
    <row r="114" ht="12.75">
      <c r="A114" s="15" t="s">
        <v>48</v>
      </c>
    </row>
    <row r="116" ht="12.75">
      <c r="A116" s="10" t="s">
        <v>50</v>
      </c>
    </row>
    <row r="117" ht="12.75">
      <c r="A117" s="10" t="s">
        <v>49</v>
      </c>
    </row>
    <row r="118" ht="48" customHeight="1"/>
    <row r="119" spans="1:8" ht="34.5">
      <c r="A119" s="31" t="s">
        <v>62</v>
      </c>
      <c r="B119" s="27" t="s">
        <v>63</v>
      </c>
      <c r="C119" s="27" t="s">
        <v>66</v>
      </c>
      <c r="D119" s="85" t="s">
        <v>67</v>
      </c>
      <c r="E119" s="85"/>
      <c r="F119" s="85"/>
      <c r="G119" s="4" t="s">
        <v>20</v>
      </c>
      <c r="H119" s="42" t="s">
        <v>85</v>
      </c>
    </row>
    <row r="120" spans="1:8" ht="12.75">
      <c r="A120" s="9">
        <v>1</v>
      </c>
      <c r="B120" s="9">
        <v>2</v>
      </c>
      <c r="C120" s="26">
        <v>3</v>
      </c>
      <c r="D120" s="7"/>
      <c r="E120" s="34">
        <v>4</v>
      </c>
      <c r="F120" s="32"/>
      <c r="G120" s="33">
        <v>5</v>
      </c>
      <c r="H120" s="5">
        <v>6</v>
      </c>
    </row>
    <row r="121" spans="1:8" ht="14.25" customHeight="1">
      <c r="A121" s="6"/>
      <c r="B121" s="6"/>
      <c r="C121" s="7"/>
      <c r="D121" s="7"/>
      <c r="E121" s="8"/>
      <c r="F121" s="32"/>
      <c r="G121" s="32"/>
      <c r="H121" s="6"/>
    </row>
    <row r="122" spans="1:8" ht="12.75">
      <c r="A122" s="7" t="s">
        <v>33</v>
      </c>
      <c r="B122" s="8"/>
      <c r="C122" s="26"/>
      <c r="D122" s="7"/>
      <c r="E122" s="8"/>
      <c r="F122" s="32"/>
      <c r="G122" s="33">
        <v>0</v>
      </c>
      <c r="H122" s="6"/>
    </row>
    <row r="125" ht="12.75">
      <c r="A125" s="15" t="s">
        <v>51</v>
      </c>
    </row>
    <row r="128" spans="1:5" ht="13.5">
      <c r="A128" s="39" t="s">
        <v>70</v>
      </c>
      <c r="E128">
        <v>117.68</v>
      </c>
    </row>
    <row r="129" ht="12.75">
      <c r="A129" s="10"/>
    </row>
    <row r="130" ht="12.75">
      <c r="A130" s="10"/>
    </row>
    <row r="131" ht="12.75">
      <c r="A131" s="15" t="s">
        <v>89</v>
      </c>
    </row>
    <row r="132" spans="1:7" ht="15" customHeight="1">
      <c r="A132" s="1"/>
      <c r="B132" s="1"/>
      <c r="E132" s="35"/>
      <c r="F132" s="35"/>
      <c r="G132" s="35"/>
    </row>
    <row r="133" spans="1:7" ht="16.5" customHeight="1">
      <c r="A133" s="1" t="s">
        <v>75</v>
      </c>
      <c r="B133" s="1"/>
      <c r="E133" s="36" t="s">
        <v>68</v>
      </c>
      <c r="F133" s="36"/>
      <c r="G133" s="36"/>
    </row>
    <row r="134" spans="1:2" ht="17.25" customHeight="1">
      <c r="A134" s="1" t="s">
        <v>76</v>
      </c>
      <c r="B134" s="1"/>
    </row>
    <row r="135" spans="1:2" ht="14.25" customHeight="1">
      <c r="A135" s="1" t="s">
        <v>77</v>
      </c>
      <c r="B135" s="1"/>
    </row>
    <row r="136" spans="1:2" ht="14.25" customHeight="1">
      <c r="A136" s="1"/>
      <c r="B136" s="1"/>
    </row>
    <row r="137" spans="1:2" ht="14.25" customHeight="1">
      <c r="A137" s="1"/>
      <c r="B137" s="1"/>
    </row>
    <row r="138" spans="1:2" ht="14.25" customHeight="1">
      <c r="A138" s="38" t="s">
        <v>74</v>
      </c>
      <c r="B138" s="1"/>
    </row>
    <row r="139" spans="1:2" ht="14.25" customHeight="1">
      <c r="A139" s="38"/>
      <c r="B139" s="1"/>
    </row>
    <row r="140" spans="1:2" ht="14.25" customHeight="1">
      <c r="A140" s="14" t="s">
        <v>72</v>
      </c>
      <c r="B140" s="1"/>
    </row>
    <row r="141" spans="1:8" ht="14.25" customHeight="1">
      <c r="A141" s="16" t="s">
        <v>71</v>
      </c>
      <c r="B141" s="2"/>
      <c r="C141" s="11"/>
      <c r="D141" s="11"/>
      <c r="E141" s="11"/>
      <c r="F141" s="11"/>
      <c r="G141" s="11"/>
      <c r="H141" s="11"/>
    </row>
    <row r="142" spans="1:8" ht="14.25" customHeight="1">
      <c r="A142" s="16" t="s">
        <v>69</v>
      </c>
      <c r="B142" s="2"/>
      <c r="C142" s="11"/>
      <c r="D142" s="11"/>
      <c r="E142" s="11"/>
      <c r="F142" s="11"/>
      <c r="G142" s="11"/>
      <c r="H142" s="11"/>
    </row>
    <row r="143" spans="1:2" ht="60" customHeight="1">
      <c r="A143" s="1"/>
      <c r="B143" s="1"/>
    </row>
    <row r="144" spans="1:3" ht="48.75" customHeight="1">
      <c r="A144" s="41" t="s">
        <v>73</v>
      </c>
      <c r="B144" s="41" t="s">
        <v>81</v>
      </c>
      <c r="C144" s="42" t="s">
        <v>85</v>
      </c>
    </row>
    <row r="145" spans="1:3" ht="16.5" customHeight="1">
      <c r="A145" s="44">
        <v>1</v>
      </c>
      <c r="B145" s="44">
        <v>2</v>
      </c>
      <c r="C145" s="45">
        <v>3</v>
      </c>
    </row>
    <row r="146" spans="1:3" ht="16.5" customHeight="1">
      <c r="A146" s="82" t="s">
        <v>194</v>
      </c>
      <c r="B146" s="44"/>
      <c r="C146" s="45"/>
    </row>
    <row r="147" spans="1:3" ht="16.5" customHeight="1">
      <c r="A147" s="82" t="s">
        <v>193</v>
      </c>
      <c r="B147" s="44"/>
      <c r="C147" s="45"/>
    </row>
    <row r="148" spans="1:3" ht="16.5" customHeight="1">
      <c r="A148" s="82" t="s">
        <v>198</v>
      </c>
      <c r="B148" s="44"/>
      <c r="C148" s="45"/>
    </row>
    <row r="149" spans="1:3" ht="16.5" customHeight="1">
      <c r="A149" s="82" t="s">
        <v>200</v>
      </c>
      <c r="B149" s="44"/>
      <c r="C149" s="45"/>
    </row>
    <row r="150" spans="1:3" ht="16.5" customHeight="1">
      <c r="A150" s="82" t="s">
        <v>195</v>
      </c>
      <c r="B150" s="44"/>
      <c r="C150" s="45"/>
    </row>
    <row r="151" spans="1:3" ht="16.5" customHeight="1">
      <c r="A151" s="83" t="s">
        <v>201</v>
      </c>
      <c r="B151" s="44"/>
      <c r="C151" s="45"/>
    </row>
    <row r="152" spans="1:3" ht="16.5" customHeight="1">
      <c r="A152" s="82" t="s">
        <v>196</v>
      </c>
      <c r="B152" s="44"/>
      <c r="C152" s="45"/>
    </row>
    <row r="153" spans="1:3" ht="16.5" customHeight="1">
      <c r="A153" s="83" t="s">
        <v>197</v>
      </c>
      <c r="B153" s="44"/>
      <c r="C153" s="45"/>
    </row>
    <row r="154" spans="1:3" ht="16.5" customHeight="1">
      <c r="A154" s="82" t="s">
        <v>199</v>
      </c>
      <c r="B154" s="44"/>
      <c r="C154" s="45"/>
    </row>
    <row r="155" spans="1:3" ht="16.5" customHeight="1">
      <c r="A155" s="84" t="s">
        <v>202</v>
      </c>
      <c r="B155" s="44"/>
      <c r="C155" s="44"/>
    </row>
    <row r="156" spans="1:3" ht="16.5" customHeight="1">
      <c r="A156" s="37" t="s">
        <v>33</v>
      </c>
      <c r="B156" s="9" t="s">
        <v>64</v>
      </c>
      <c r="C156" s="6"/>
    </row>
    <row r="157" spans="1:3" ht="22.5" customHeight="1">
      <c r="A157" s="20"/>
      <c r="C157" s="12"/>
    </row>
    <row r="158" ht="16.5" customHeight="1">
      <c r="A158" s="11" t="s">
        <v>65</v>
      </c>
    </row>
    <row r="159" ht="16.5" customHeight="1">
      <c r="A159" s="20" t="s">
        <v>79</v>
      </c>
    </row>
    <row r="160" ht="16.5" customHeight="1">
      <c r="A160" s="20"/>
    </row>
    <row r="161" ht="16.5" customHeight="1">
      <c r="A161" s="20" t="s">
        <v>78</v>
      </c>
    </row>
    <row r="162" spans="1:2" ht="16.5" customHeight="1">
      <c r="A162" s="20"/>
      <c r="B162" s="10" t="s">
        <v>88</v>
      </c>
    </row>
    <row r="163" spans="1:6" ht="36.75" customHeight="1">
      <c r="A163" s="47">
        <v>1</v>
      </c>
      <c r="B163" s="47">
        <v>2</v>
      </c>
      <c r="C163" s="47">
        <v>3</v>
      </c>
      <c r="D163" s="47">
        <v>4</v>
      </c>
      <c r="E163" s="47">
        <v>5</v>
      </c>
      <c r="F163" s="47">
        <v>6</v>
      </c>
    </row>
    <row r="164" spans="1:6" ht="24" customHeight="1">
      <c r="A164" s="46"/>
      <c r="B164" s="51" t="s">
        <v>204</v>
      </c>
      <c r="C164" s="6"/>
      <c r="D164" s="6"/>
      <c r="E164" s="6"/>
      <c r="F164" s="6"/>
    </row>
    <row r="165" ht="24" customHeight="1">
      <c r="A165" s="22" t="s">
        <v>54</v>
      </c>
    </row>
    <row r="166" ht="12.75">
      <c r="A166" s="22" t="s">
        <v>55</v>
      </c>
    </row>
    <row r="167" ht="24" customHeight="1">
      <c r="A167" s="19" t="s">
        <v>91</v>
      </c>
    </row>
    <row r="168" ht="13.5">
      <c r="A168" s="20"/>
    </row>
    <row r="169" ht="12.75">
      <c r="A169" t="s">
        <v>52</v>
      </c>
    </row>
    <row r="170" ht="12.75">
      <c r="A170" t="s">
        <v>53</v>
      </c>
    </row>
    <row r="171" ht="12.75">
      <c r="A171" t="s">
        <v>53</v>
      </c>
    </row>
    <row r="172" ht="12.75">
      <c r="A172" t="s">
        <v>53</v>
      </c>
    </row>
  </sheetData>
  <mergeCells count="1">
    <mergeCell ref="D119:F119"/>
  </mergeCells>
  <hyperlinks>
    <hyperlink ref="C9" r:id="rId1" display="yermol@iki.rssi.ru "/>
  </hyperlinks>
  <printOptions/>
  <pageMargins left="0.24" right="0.16" top="0.21" bottom="0.79" header="0.12" footer="0.5"/>
  <pageSetup horizontalDpi="300" verticalDpi="300" orientation="portrait" paperSize="9" r:id="rId3"/>
  <headerFooter alignWithMargins="0">
    <oddFooter>&amp;CСтраница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&gt;</dc:creator>
  <cp:keywords/>
  <dc:description/>
  <cp:lastModifiedBy>Yerm</cp:lastModifiedBy>
  <cp:lastPrinted>2007-05-06T12:21:39Z</cp:lastPrinted>
  <dcterms:created xsi:type="dcterms:W3CDTF">2007-02-15T14:44:13Z</dcterms:created>
  <dcterms:modified xsi:type="dcterms:W3CDTF">2007-05-10T11:19:39Z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